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KK\Downloads\ITA69\"/>
    </mc:Choice>
  </mc:AlternateContent>
  <xr:revisionPtr revIDLastSave="0" documentId="13_ncr:1_{0C897601-F246-4CC7-8DFF-27D6CBE1866A}" xr6:coauthVersionLast="47" xr6:coauthVersionMax="47" xr10:uidLastSave="{00000000-0000-0000-0000-000000000000}"/>
  <bookViews>
    <workbookView xWindow="-120" yWindow="-120" windowWidth="29040" windowHeight="15720" xr2:uid="{35BB76A9-2981-426E-A326-002A3AE0A8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D28" i="1"/>
  <c r="F26" i="1" l="1"/>
  <c r="F27" i="1"/>
  <c r="F17" i="1"/>
  <c r="F18" i="1"/>
  <c r="F19" i="1"/>
  <c r="F20" i="1"/>
  <c r="F21" i="1"/>
  <c r="F22" i="1"/>
  <c r="F23" i="1"/>
  <c r="F24" i="1"/>
  <c r="F25" i="1"/>
  <c r="F16" i="1"/>
  <c r="F15" i="1"/>
  <c r="F14" i="1"/>
  <c r="F13" i="1"/>
  <c r="F12" i="1"/>
  <c r="F11" i="1"/>
  <c r="F6" i="1"/>
  <c r="F7" i="1"/>
  <c r="F8" i="1"/>
  <c r="F9" i="1"/>
  <c r="F10" i="1"/>
  <c r="F5" i="1"/>
</calcChain>
</file>

<file path=xl/sharedStrings.xml><?xml version="1.0" encoding="utf-8"?>
<sst xmlns="http://schemas.openxmlformats.org/spreadsheetml/2006/main" count="88" uniqueCount="43">
  <si>
    <t>ที่</t>
  </si>
  <si>
    <t>ชื่อโครงการ/กิจกรรม</t>
  </si>
  <si>
    <t>รวม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</si>
  <si>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</si>
  <si>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</si>
  <si>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</si>
  <si>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</si>
  <si>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</si>
  <si>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รายงานผลการใช้จ่ายงบประมาณ สถานีตํารวจภูธรน้ำโสม</t>
  </si>
  <si>
    <t>ค่า OT</t>
  </si>
  <si>
    <t>ค่าตอบแทนพยาน</t>
  </si>
  <si>
    <t>ค่าตอบแทนนักจิต</t>
  </si>
  <si>
    <t>ค่าเบี้ยเลี้ยง</t>
  </si>
  <si>
    <t>ซ่อมแซมยานพาหนะ</t>
  </si>
  <si>
    <t>คชจ.ในการส่งหมายเรียกพยาน</t>
  </si>
  <si>
    <t>วัสดุ สนง.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</si>
  <si>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</si>
  <si>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</si>
  <si>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</si>
  <si>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</si>
  <si>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>โครงการปฏิรูประบบงานตำรวจ</t>
  </si>
  <si>
    <t>บริหารจัดการสกัดกั้นยาเสพติด(Heart land)</t>
  </si>
  <si>
    <t>ตำรวจบ้าน</t>
  </si>
  <si>
    <t>โครงการ 1 ตร.1 รร.</t>
  </si>
  <si>
    <t>วัสดุ น้ำมันเชื้อเพลิง</t>
  </si>
  <si>
    <t>สลายโครงสร้างเครือข่ายผู้มีอิทธิพลและกลุ่มชาติพันธ์ที่เกี่ยวกับยาเสพติด</t>
  </si>
  <si>
    <t>ค่าใช้จ่ายคุ้มครองพยาน</t>
  </si>
  <si>
    <t>ชมส.</t>
  </si>
  <si>
    <t>ค่าเบี้ยเลี้ยงประชุมกรรมการ กต.ตร.</t>
  </si>
  <si>
    <t>ค่าตอบ จพง.ชันสูตรพลิกศพ</t>
  </si>
  <si>
    <t>ไม่มี</t>
  </si>
  <si>
    <t>เป็นไปตามวัตถุประสงค์</t>
  </si>
  <si>
    <t>ประจําปีงบประมาณ พ.ศ. 2569 ไตรมาสที่  1</t>
  </si>
  <si>
    <t>ข้อมูล ณ 31 ธ.ค. 2568</t>
  </si>
  <si>
    <t>ชุมชนบำบัดอย่างยังยืนในตำบลแพร่ระบาดยาเสพติด</t>
  </si>
  <si>
    <t>กองทุนสืบสวน</t>
  </si>
  <si>
    <t xml:space="preserve">                                       ตรวจสอบแล้วถูกต้อง</t>
  </si>
  <si>
    <t>พ.ต.ต.</t>
  </si>
  <si>
    <t xml:space="preserve">                                     (ถาวร  ดีลุนไชย)</t>
  </si>
  <si>
    <t xml:space="preserve">                                      สว.อก.สภ.น้ำโสม</t>
  </si>
  <si>
    <t xml:space="preserve">                                   (สรายุทธ  ฉ่ำผิว)</t>
  </si>
  <si>
    <t xml:space="preserve">    พ.ต.อ.</t>
  </si>
  <si>
    <t xml:space="preserve">                                     ผกก.สภ.น้ำโสม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</si>
</sst>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 &quot;* #,##0.00_-;\-&quot; &quot;* #,##0.00_-;_-&quot; &quot;* &quot;-&quot;??_-;_-@_-"/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3" fontId="2" fillId="0" borderId="1" xfId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4" fontId="2" fillId="0" borderId="1" xfId="1" applyNumberFormat="1" applyFont="1" applyBorder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4" fillId="0" borderId="3" xfId="1" applyFont="1" applyBorder="1"/>
    <xf numFmtId="43" fontId="4" fillId="0" borderId="1" xfId="1" applyFont="1" applyBorder="1" applyAlignment="1">
      <alignment horizontal="center" vertical="center"/>
    </xf>
    <xf numFmtId="4" fontId="4" fillId="0" borderId="3" xfId="0" applyNumberFormat="1" applyFont="1" applyBorder="1"/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28</xdr:row>
      <xdr:rowOff>85725</xdr:rowOff>
    </xdr:from>
    <xdr:to>
      <xdr:col>6</xdr:col>
      <xdr:colOff>581025</xdr:colOff>
      <xdr:row>32</xdr:row>
      <xdr:rowOff>70379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EF297ED-7A5D-D47E-70AF-7345D3B14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8900" y="8353425"/>
          <a:ext cx="1676400" cy="1051454"/>
        </a:xfrm>
        <a:prstGeom prst="rect">
          <a:avLst/>
        </a:prstGeom>
      </xdr:spPr>
    </xdr:pic>
    <xdr:clientData/>
  </xdr:twoCellAnchor>
  <xdr:twoCellAnchor editAs="oneCell">
    <xdr:from>
      <xdr:col>1</xdr:col>
      <xdr:colOff>2834106</xdr:colOff>
      <xdr:row>29</xdr:row>
      <xdr:rowOff>238125</xdr:rowOff>
    </xdr:from>
    <xdr:to>
      <xdr:col>1</xdr:col>
      <xdr:colOff>4283886</xdr:colOff>
      <xdr:row>32</xdr:row>
      <xdr:rowOff>138557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21BDDB6-B964-2948-3100-BF1A9CE5B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331" y="8772525"/>
          <a:ext cx="1449780" cy="700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83DD-2586-4C21-99A6-B2BBAE138ACE}">
  <dimension ref="A1:J34"/>
  <sheetViews>
    <sheetView tabSelected="1" topLeftCell="A13" workbookViewId="0">
      <selection activeCell="C36" sqref="C36"/>
    </sheetView>
  </sheetViews>
  <sheetFormatPr defaultColWidth="8.625" defaultRowHeight="21" x14ac:dyDescent="0.2"/>
  <cols>
    <col min="1" max="1" width="8.625" style="1"/>
    <col min="2" max="2" width="68.625" style="1" customWidth="1"/>
    <col min="3" max="3" width="28.5" style="1" customWidth="1"/>
    <col min="4" max="4" width="17.75" style="1" customWidth="1"/>
    <col min="5" max="5" width="12.625" style="1" bestFit="1" customWidth="1"/>
    <col min="6" max="6" width="12.75" style="1" customWidth="1"/>
    <col min="7" max="7" width="30.25" style="1" customWidth="1"/>
    <col min="8" max="8" width="8.625" style="1"/>
    <col min="9" max="9" width="12.625" style="1" bestFit="1" customWidth="1"/>
    <col min="10" max="10" width="15.25" style="1" customWidth="1"/>
    <col min="11" max="16384" width="8.625" style="1"/>
  </cols>
  <sheetData>
    <row r="1" spans="1:10" x14ac:dyDescent="0.2">
      <c r="A1" s="15" t="s">
        <v>8</v>
      </c>
      <c r="B1" s="15"/>
      <c r="C1" s="15"/>
      <c r="D1" s="15"/>
      <c r="E1" s="15"/>
      <c r="F1" s="15"/>
      <c r="G1" s="15"/>
    </row>
    <row r="2" spans="1:10" x14ac:dyDescent="0.2">
      <c r="A2" s="15" t="s">
        <v>32</v>
      </c>
      <c r="B2" s="15"/>
      <c r="C2" s="15"/>
      <c r="D2" s="15"/>
      <c r="E2" s="15"/>
      <c r="F2" s="15"/>
      <c r="G2" s="15"/>
    </row>
    <row r="3" spans="1:10" x14ac:dyDescent="0.2">
      <c r="A3" s="15" t="s">
        <v>33</v>
      </c>
      <c r="B3" s="15"/>
      <c r="C3" s="15"/>
      <c r="D3" s="15"/>
      <c r="E3" s="15"/>
      <c r="F3" s="15"/>
      <c r="G3" s="15"/>
    </row>
    <row r="4" spans="1:10" x14ac:dyDescent="0.2">
      <c r="A4" s="2" t="s">
        <v>0</v>
      </c>
      <c r="B4" s="3" t="s">
        <v>1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</row>
    <row r="5" spans="1:10" x14ac:dyDescent="0.35">
      <c r="A5" s="4">
        <v>1</v>
      </c>
      <c r="B5" s="5" t="s">
        <v>9</v>
      </c>
      <c r="C5" s="11" t="s">
        <v>31</v>
      </c>
      <c r="D5" s="12">
        <v>252000</v>
      </c>
      <c r="E5" s="14">
        <v>252000</v>
      </c>
      <c r="F5" s="7">
        <f>E5*100/D5</f>
        <v>100</v>
      </c>
      <c r="G5" s="4" t="s">
        <v>30</v>
      </c>
    </row>
    <row r="6" spans="1:10" x14ac:dyDescent="0.2">
      <c r="A6" s="4">
        <v>2</v>
      </c>
      <c r="B6" s="5" t="s">
        <v>26</v>
      </c>
      <c r="C6" s="11" t="s">
        <v>31</v>
      </c>
      <c r="D6" s="13">
        <v>100</v>
      </c>
      <c r="E6" s="13">
        <v>0</v>
      </c>
      <c r="F6" s="7">
        <f t="shared" ref="F6:F27" si="0">E6*100/D6</f>
        <v>0</v>
      </c>
      <c r="G6" s="4" t="s">
        <v>30</v>
      </c>
      <c r="I6" s="9"/>
      <c r="J6" s="9"/>
    </row>
    <row r="7" spans="1:10" x14ac:dyDescent="0.2">
      <c r="A7" s="4">
        <v>3</v>
      </c>
      <c r="B7" s="5" t="s">
        <v>10</v>
      </c>
      <c r="C7" s="11" t="s">
        <v>31</v>
      </c>
      <c r="D7" s="13">
        <v>2000</v>
      </c>
      <c r="E7" s="13">
        <v>2000</v>
      </c>
      <c r="F7" s="7">
        <f t="shared" si="0"/>
        <v>100</v>
      </c>
      <c r="G7" s="4" t="s">
        <v>30</v>
      </c>
    </row>
    <row r="8" spans="1:10" x14ac:dyDescent="0.2">
      <c r="A8" s="4">
        <v>4</v>
      </c>
      <c r="B8" s="5" t="s">
        <v>11</v>
      </c>
      <c r="C8" s="11" t="s">
        <v>31</v>
      </c>
      <c r="D8" s="13">
        <v>700</v>
      </c>
      <c r="E8" s="13">
        <v>1000</v>
      </c>
      <c r="F8" s="7">
        <f t="shared" si="0"/>
        <v>142.85714285714286</v>
      </c>
      <c r="G8" s="4" t="s">
        <v>30</v>
      </c>
    </row>
    <row r="9" spans="1:10" x14ac:dyDescent="0.2">
      <c r="A9" s="4">
        <v>5</v>
      </c>
      <c r="B9" s="5" t="s">
        <v>29</v>
      </c>
      <c r="C9" s="11" t="s">
        <v>31</v>
      </c>
      <c r="D9" s="13">
        <v>14950</v>
      </c>
      <c r="E9" s="13">
        <v>0</v>
      </c>
      <c r="F9" s="7">
        <f t="shared" si="0"/>
        <v>0</v>
      </c>
      <c r="G9" s="4" t="s">
        <v>30</v>
      </c>
    </row>
    <row r="10" spans="1:10" x14ac:dyDescent="0.2">
      <c r="A10" s="4">
        <v>6</v>
      </c>
      <c r="B10" s="5" t="s">
        <v>12</v>
      </c>
      <c r="C10" s="11" t="s">
        <v>31</v>
      </c>
      <c r="D10" s="13">
        <v>28800</v>
      </c>
      <c r="E10" s="13">
        <v>28800</v>
      </c>
      <c r="F10" s="7">
        <f t="shared" si="0"/>
        <v>100</v>
      </c>
      <c r="G10" s="4" t="s">
        <v>30</v>
      </c>
    </row>
    <row r="11" spans="1:10" x14ac:dyDescent="0.2">
      <c r="A11" s="4">
        <v>7</v>
      </c>
      <c r="B11" s="5" t="s">
        <v>13</v>
      </c>
      <c r="C11" s="11" t="s">
        <v>31</v>
      </c>
      <c r="D11" s="6">
        <v>5050</v>
      </c>
      <c r="E11" s="6">
        <v>0</v>
      </c>
      <c r="F11" s="7">
        <f t="shared" si="0"/>
        <v>0</v>
      </c>
      <c r="G11" s="4" t="s">
        <v>30</v>
      </c>
    </row>
    <row r="12" spans="1:10" x14ac:dyDescent="0.2">
      <c r="A12" s="4">
        <v>8</v>
      </c>
      <c r="B12" s="5" t="s">
        <v>14</v>
      </c>
      <c r="C12" s="11" t="s">
        <v>31</v>
      </c>
      <c r="D12" s="6">
        <v>300</v>
      </c>
      <c r="E12" s="6">
        <v>0</v>
      </c>
      <c r="F12" s="7">
        <f t="shared" si="0"/>
        <v>0</v>
      </c>
      <c r="G12" s="4" t="s">
        <v>30</v>
      </c>
    </row>
    <row r="13" spans="1:10" x14ac:dyDescent="0.2">
      <c r="A13" s="4">
        <v>9</v>
      </c>
      <c r="B13" s="5" t="s">
        <v>15</v>
      </c>
      <c r="C13" s="11" t="s">
        <v>31</v>
      </c>
      <c r="D13" s="6">
        <v>13100</v>
      </c>
      <c r="E13" s="6">
        <v>13100</v>
      </c>
      <c r="F13" s="7">
        <f t="shared" si="0"/>
        <v>100</v>
      </c>
      <c r="G13" s="4" t="s">
        <v>30</v>
      </c>
    </row>
    <row r="14" spans="1:10" x14ac:dyDescent="0.2">
      <c r="A14" s="4">
        <v>10</v>
      </c>
      <c r="B14" s="5" t="s">
        <v>24</v>
      </c>
      <c r="C14" s="11" t="s">
        <v>31</v>
      </c>
      <c r="D14" s="6">
        <v>351375</v>
      </c>
      <c r="E14" s="6">
        <v>333500</v>
      </c>
      <c r="F14" s="7">
        <f t="shared" si="0"/>
        <v>94.912842404838131</v>
      </c>
      <c r="G14" s="4" t="s">
        <v>30</v>
      </c>
    </row>
    <row r="15" spans="1:10" x14ac:dyDescent="0.2">
      <c r="A15" s="4">
        <v>11</v>
      </c>
      <c r="B15" s="5" t="s">
        <v>16</v>
      </c>
      <c r="C15" s="11" t="s">
        <v>31</v>
      </c>
      <c r="D15" s="6">
        <v>1400</v>
      </c>
      <c r="E15" s="6">
        <v>1400</v>
      </c>
      <c r="F15" s="7">
        <f t="shared" si="0"/>
        <v>100</v>
      </c>
      <c r="G15" s="4" t="s">
        <v>30</v>
      </c>
      <c r="I15" s="9"/>
      <c r="J15" s="9"/>
    </row>
    <row r="16" spans="1:10" x14ac:dyDescent="0.2">
      <c r="A16" s="4">
        <v>12</v>
      </c>
      <c r="B16" s="5" t="s">
        <v>17</v>
      </c>
      <c r="C16" s="11" t="s">
        <v>31</v>
      </c>
      <c r="D16" s="6">
        <v>6800</v>
      </c>
      <c r="E16" s="6">
        <v>0</v>
      </c>
      <c r="F16" s="7">
        <f t="shared" si="0"/>
        <v>0</v>
      </c>
      <c r="G16" s="4" t="s">
        <v>30</v>
      </c>
    </row>
    <row r="17" spans="1:7" x14ac:dyDescent="0.2">
      <c r="A17" s="4">
        <v>13</v>
      </c>
      <c r="B17" s="5" t="s">
        <v>18</v>
      </c>
      <c r="C17" s="11" t="s">
        <v>31</v>
      </c>
      <c r="D17" s="6">
        <v>722675</v>
      </c>
      <c r="E17" s="6">
        <v>669779.26</v>
      </c>
      <c r="F17" s="7">
        <f t="shared" si="0"/>
        <v>92.680563185387626</v>
      </c>
      <c r="G17" s="4" t="s">
        <v>30</v>
      </c>
    </row>
    <row r="18" spans="1:7" x14ac:dyDescent="0.2">
      <c r="A18" s="4">
        <v>14</v>
      </c>
      <c r="B18" s="5" t="s">
        <v>19</v>
      </c>
      <c r="C18" s="11" t="s">
        <v>31</v>
      </c>
      <c r="D18" s="6">
        <v>14500</v>
      </c>
      <c r="E18" s="6">
        <v>12379.26</v>
      </c>
      <c r="F18" s="7">
        <f t="shared" si="0"/>
        <v>85.374206896551726</v>
      </c>
      <c r="G18" s="4" t="s">
        <v>30</v>
      </c>
    </row>
    <row r="19" spans="1:7" x14ac:dyDescent="0.2">
      <c r="A19" s="4">
        <v>15</v>
      </c>
      <c r="B19" s="5" t="s">
        <v>20</v>
      </c>
      <c r="C19" s="11" t="s">
        <v>31</v>
      </c>
      <c r="D19" s="6">
        <v>25600</v>
      </c>
      <c r="E19" s="6">
        <v>25600</v>
      </c>
      <c r="F19" s="7">
        <f t="shared" si="0"/>
        <v>100</v>
      </c>
      <c r="G19" s="4" t="s">
        <v>30</v>
      </c>
    </row>
    <row r="20" spans="1:7" x14ac:dyDescent="0.2">
      <c r="A20" s="4">
        <v>16</v>
      </c>
      <c r="B20" s="5" t="s">
        <v>35</v>
      </c>
      <c r="C20" s="11" t="s">
        <v>31</v>
      </c>
      <c r="D20" s="6">
        <v>240000</v>
      </c>
      <c r="E20" s="6">
        <v>240000</v>
      </c>
      <c r="F20" s="7">
        <f t="shared" si="0"/>
        <v>100</v>
      </c>
      <c r="G20" s="4" t="s">
        <v>30</v>
      </c>
    </row>
    <row r="21" spans="1:7" x14ac:dyDescent="0.2">
      <c r="A21" s="4">
        <v>17</v>
      </c>
      <c r="B21" s="5" t="s">
        <v>21</v>
      </c>
      <c r="C21" s="11" t="s">
        <v>31</v>
      </c>
      <c r="D21" s="6">
        <v>2500</v>
      </c>
      <c r="E21" s="6">
        <v>2500</v>
      </c>
      <c r="F21" s="7">
        <f t="shared" si="0"/>
        <v>100</v>
      </c>
      <c r="G21" s="4" t="s">
        <v>30</v>
      </c>
    </row>
    <row r="22" spans="1:7" x14ac:dyDescent="0.2">
      <c r="A22" s="4">
        <v>18</v>
      </c>
      <c r="B22" s="5" t="s">
        <v>25</v>
      </c>
      <c r="C22" s="11" t="s">
        <v>31</v>
      </c>
      <c r="D22" s="6">
        <v>2500</v>
      </c>
      <c r="E22" s="6">
        <v>2500</v>
      </c>
      <c r="F22" s="7">
        <f t="shared" si="0"/>
        <v>100</v>
      </c>
      <c r="G22" s="4" t="s">
        <v>30</v>
      </c>
    </row>
    <row r="23" spans="1:7" x14ac:dyDescent="0.2">
      <c r="A23" s="4">
        <v>19</v>
      </c>
      <c r="B23" s="5" t="s">
        <v>34</v>
      </c>
      <c r="C23" s="11" t="s">
        <v>31</v>
      </c>
      <c r="D23" s="6">
        <v>78000</v>
      </c>
      <c r="E23" s="6"/>
      <c r="F23" s="7">
        <f t="shared" si="0"/>
        <v>0</v>
      </c>
      <c r="G23" s="4" t="s">
        <v>30</v>
      </c>
    </row>
    <row r="24" spans="1:7" x14ac:dyDescent="0.2">
      <c r="A24" s="4">
        <v>20</v>
      </c>
      <c r="B24" s="5" t="s">
        <v>27</v>
      </c>
      <c r="C24" s="11" t="s">
        <v>31</v>
      </c>
      <c r="D24" s="6">
        <v>23200</v>
      </c>
      <c r="E24" s="6">
        <v>0</v>
      </c>
      <c r="F24" s="7">
        <f t="shared" si="0"/>
        <v>0</v>
      </c>
      <c r="G24" s="4" t="s">
        <v>30</v>
      </c>
    </row>
    <row r="25" spans="1:7" x14ac:dyDescent="0.2">
      <c r="A25" s="4">
        <v>21</v>
      </c>
      <c r="B25" s="5" t="s">
        <v>22</v>
      </c>
      <c r="C25" s="11" t="s">
        <v>31</v>
      </c>
      <c r="D25" s="6">
        <v>8000</v>
      </c>
      <c r="E25" s="6">
        <v>0</v>
      </c>
      <c r="F25" s="7">
        <f t="shared" si="0"/>
        <v>0</v>
      </c>
      <c r="G25" s="4" t="s">
        <v>30</v>
      </c>
    </row>
    <row r="26" spans="1:7" x14ac:dyDescent="0.2">
      <c r="A26" s="4">
        <v>22</v>
      </c>
      <c r="B26" s="5" t="s">
        <v>23</v>
      </c>
      <c r="C26" s="11" t="s">
        <v>31</v>
      </c>
      <c r="D26" s="8">
        <v>4420</v>
      </c>
      <c r="E26" s="6"/>
      <c r="F26" s="7">
        <f t="shared" si="0"/>
        <v>0</v>
      </c>
      <c r="G26" s="4" t="s">
        <v>30</v>
      </c>
    </row>
    <row r="27" spans="1:7" x14ac:dyDescent="0.2">
      <c r="A27" s="4">
        <v>23</v>
      </c>
      <c r="B27" s="5" t="s">
        <v>28</v>
      </c>
      <c r="C27" s="11" t="s">
        <v>31</v>
      </c>
      <c r="D27" s="6">
        <v>6000</v>
      </c>
      <c r="E27" s="6">
        <v>0</v>
      </c>
      <c r="F27" s="7">
        <f t="shared" si="0"/>
        <v>0</v>
      </c>
      <c r="G27" s="4" t="s">
        <v>30</v>
      </c>
    </row>
    <row r="28" spans="1:7" x14ac:dyDescent="0.2">
      <c r="A28" s="4" t="s">
        <v>2</v>
      </c>
      <c r="B28" s="4"/>
      <c r="C28" s="4"/>
      <c r="D28" s="10">
        <f>SUM(D5:D27)</f>
        <v>1803970</v>
      </c>
      <c r="E28" s="10">
        <f>SUM(E5:E27)</f>
        <v>1584558.52</v>
      </c>
      <c r="F28" s="10"/>
      <c r="G28" s="4"/>
    </row>
    <row r="30" spans="1:7" x14ac:dyDescent="0.2">
      <c r="B30" s="1" t="s">
        <v>36</v>
      </c>
      <c r="E30" s="1" t="s">
        <v>36</v>
      </c>
    </row>
    <row r="32" spans="1:7" x14ac:dyDescent="0.2">
      <c r="B32" s="1" t="s">
        <v>37</v>
      </c>
      <c r="E32" s="1" t="s">
        <v>41</v>
      </c>
    </row>
    <row r="33" spans="2:5" x14ac:dyDescent="0.2">
      <c r="B33" s="1" t="s">
        <v>38</v>
      </c>
      <c r="E33" s="1" t="s">
        <v>40</v>
      </c>
    </row>
    <row r="34" spans="2:5" x14ac:dyDescent="0.2">
      <c r="B34" s="1" t="s">
        <v>39</v>
      </c>
      <c r="E34" s="1" t="s">
        <v>42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PROMZAA</cp:lastModifiedBy>
  <cp:lastPrinted>2024-01-22T07:08:55Z</cp:lastPrinted>
  <dcterms:created xsi:type="dcterms:W3CDTF">2024-01-22T06:50:43Z</dcterms:created>
  <dcterms:modified xsi:type="dcterms:W3CDTF">2026-06-16T02:30:44Z</dcterms:modified>
</cp:coreProperties>
</file>